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sset\Cross-Functional Team\Data Integration\Annual Compliance Package\2018\Docs - Ready for Review\"/>
    </mc:Choice>
  </mc:AlternateContent>
  <bookViews>
    <workbookView xWindow="0" yWindow="0" windowWidth="28800" windowHeight="13700"/>
  </bookViews>
  <sheets>
    <sheet name="Instructions" sheetId="2" r:id="rId1"/>
    <sheet name="0 Bdrm" sheetId="1" r:id="rId2"/>
    <sheet name="1 Bdrm" sheetId="7" r:id="rId3"/>
    <sheet name="2 Bdrm" sheetId="3" r:id="rId4"/>
    <sheet name="3 Bdrm" sheetId="4" r:id="rId5"/>
    <sheet name="4 Bdrm" sheetId="5" r:id="rId6"/>
    <sheet name="5 Bdrm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 l="1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B7" i="6"/>
  <c r="B8" i="6" s="1"/>
  <c r="K4" i="6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D7" i="5" s="1"/>
  <c r="B7" i="5"/>
  <c r="B8" i="5" s="1"/>
  <c r="K4" i="5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B7" i="4"/>
  <c r="B8" i="4" s="1"/>
  <c r="K4" i="4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B7" i="3"/>
  <c r="B8" i="3" s="1"/>
  <c r="K4" i="3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D7" i="7" s="1"/>
  <c r="B7" i="7"/>
  <c r="B8" i="7" s="1"/>
  <c r="K4" i="7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B9" i="1"/>
  <c r="B10" i="1" s="1"/>
  <c r="E8" i="1"/>
  <c r="B8" i="1"/>
  <c r="D8" i="1" s="1"/>
  <c r="E7" i="1"/>
  <c r="D7" i="1" s="1"/>
  <c r="B7" i="1"/>
  <c r="K4" i="1"/>
  <c r="D8" i="6" l="1"/>
  <c r="B9" i="6"/>
  <c r="B10" i="6" s="1"/>
  <c r="B11" i="6" s="1"/>
  <c r="D7" i="6"/>
  <c r="D9" i="5"/>
  <c r="D8" i="5"/>
  <c r="B9" i="5"/>
  <c r="B10" i="5" s="1"/>
  <c r="B9" i="4"/>
  <c r="B10" i="4" s="1"/>
  <c r="B11" i="4" s="1"/>
  <c r="D8" i="4"/>
  <c r="D9" i="4"/>
  <c r="D7" i="4"/>
  <c r="B9" i="3"/>
  <c r="D8" i="3"/>
  <c r="D7" i="3"/>
  <c r="B9" i="7"/>
  <c r="D8" i="7"/>
  <c r="D10" i="1"/>
  <c r="B11" i="1"/>
  <c r="B12" i="1" s="1"/>
  <c r="D9" i="1"/>
  <c r="B12" i="6" l="1"/>
  <c r="D11" i="6"/>
  <c r="D10" i="6"/>
  <c r="D9" i="6"/>
  <c r="D10" i="5"/>
  <c r="B11" i="5"/>
  <c r="B12" i="4"/>
  <c r="D11" i="4"/>
  <c r="D10" i="4"/>
  <c r="D9" i="3"/>
  <c r="B10" i="3"/>
  <c r="D9" i="7"/>
  <c r="B10" i="7"/>
  <c r="D12" i="1"/>
  <c r="B13" i="1"/>
  <c r="D11" i="1"/>
  <c r="B13" i="6" l="1"/>
  <c r="D12" i="6"/>
  <c r="B12" i="5"/>
  <c r="D11" i="5"/>
  <c r="D12" i="4"/>
  <c r="B13" i="4"/>
  <c r="B11" i="3"/>
  <c r="D10" i="3"/>
  <c r="D10" i="7"/>
  <c r="B11" i="7"/>
  <c r="B14" i="1"/>
  <c r="D13" i="1"/>
  <c r="B14" i="6" l="1"/>
  <c r="D13" i="6"/>
  <c r="B13" i="5"/>
  <c r="D12" i="5"/>
  <c r="B14" i="4"/>
  <c r="D13" i="4"/>
  <c r="B12" i="3"/>
  <c r="D11" i="3"/>
  <c r="B12" i="7"/>
  <c r="D11" i="7"/>
  <c r="B15" i="1"/>
  <c r="D14" i="1"/>
  <c r="B15" i="6" l="1"/>
  <c r="D14" i="6"/>
  <c r="B14" i="5"/>
  <c r="D13" i="5"/>
  <c r="B15" i="4"/>
  <c r="D14" i="4"/>
  <c r="B13" i="3"/>
  <c r="D12" i="3"/>
  <c r="B13" i="7"/>
  <c r="D12" i="7"/>
  <c r="B16" i="1"/>
  <c r="D15" i="1"/>
  <c r="B16" i="6" l="1"/>
  <c r="D15" i="6"/>
  <c r="D14" i="5"/>
  <c r="B15" i="5"/>
  <c r="B16" i="4"/>
  <c r="D15" i="4"/>
  <c r="B14" i="3"/>
  <c r="D13" i="3"/>
  <c r="B14" i="7"/>
  <c r="D13" i="7"/>
  <c r="D16" i="1"/>
  <c r="B17" i="1"/>
  <c r="B17" i="6" l="1"/>
  <c r="D16" i="6"/>
  <c r="B16" i="5"/>
  <c r="D15" i="5"/>
  <c r="B17" i="4"/>
  <c r="D16" i="4"/>
  <c r="B15" i="3"/>
  <c r="D14" i="3"/>
  <c r="D14" i="7"/>
  <c r="B15" i="7"/>
  <c r="B18" i="1"/>
  <c r="D17" i="1"/>
  <c r="B18" i="6" l="1"/>
  <c r="D17" i="6"/>
  <c r="D16" i="5"/>
  <c r="B17" i="5"/>
  <c r="B18" i="4"/>
  <c r="D17" i="4"/>
  <c r="B16" i="3"/>
  <c r="D15" i="3"/>
  <c r="B16" i="7"/>
  <c r="D15" i="7"/>
  <c r="B19" i="1"/>
  <c r="D18" i="1"/>
  <c r="B19" i="6" l="1"/>
  <c r="D18" i="6"/>
  <c r="B18" i="5"/>
  <c r="D17" i="5"/>
  <c r="B19" i="4"/>
  <c r="D18" i="4"/>
  <c r="B17" i="3"/>
  <c r="D16" i="3"/>
  <c r="B17" i="7"/>
  <c r="D16" i="7"/>
  <c r="B20" i="1"/>
  <c r="D19" i="1"/>
  <c r="B20" i="6" l="1"/>
  <c r="D19" i="6"/>
  <c r="B19" i="5"/>
  <c r="D18" i="5"/>
  <c r="B20" i="4"/>
  <c r="D19" i="4"/>
  <c r="B18" i="3"/>
  <c r="D17" i="3"/>
  <c r="B18" i="7"/>
  <c r="D17" i="7"/>
  <c r="D20" i="1"/>
  <c r="B21" i="1"/>
  <c r="B21" i="6" l="1"/>
  <c r="D20" i="6"/>
  <c r="B20" i="5"/>
  <c r="D19" i="5"/>
  <c r="B21" i="4"/>
  <c r="D20" i="4"/>
  <c r="B19" i="3"/>
  <c r="D18" i="3"/>
  <c r="D18" i="7"/>
  <c r="B19" i="7"/>
  <c r="B22" i="1"/>
  <c r="D21" i="1"/>
  <c r="B22" i="6" l="1"/>
  <c r="D21" i="6"/>
  <c r="D20" i="5"/>
  <c r="B21" i="5"/>
  <c r="B22" i="4"/>
  <c r="D21" i="4"/>
  <c r="B20" i="3"/>
  <c r="D19" i="3"/>
  <c r="B20" i="7"/>
  <c r="D19" i="7"/>
  <c r="B23" i="1"/>
  <c r="D22" i="1"/>
  <c r="B23" i="6" l="1"/>
  <c r="D22" i="6"/>
  <c r="B22" i="5"/>
  <c r="D21" i="5"/>
  <c r="B23" i="4"/>
  <c r="D22" i="4"/>
  <c r="B21" i="3"/>
  <c r="D20" i="3"/>
  <c r="B21" i="7"/>
  <c r="D20" i="7"/>
  <c r="B24" i="1"/>
  <c r="D23" i="1"/>
  <c r="B24" i="6" l="1"/>
  <c r="D23" i="6"/>
  <c r="B23" i="5"/>
  <c r="D22" i="5"/>
  <c r="B24" i="4"/>
  <c r="D23" i="4"/>
  <c r="D21" i="3"/>
  <c r="B22" i="3"/>
  <c r="B22" i="7"/>
  <c r="D21" i="7"/>
  <c r="D24" i="1"/>
  <c r="B25" i="1"/>
  <c r="B25" i="6" l="1"/>
  <c r="D24" i="6"/>
  <c r="B24" i="5"/>
  <c r="D23" i="5"/>
  <c r="B25" i="4"/>
  <c r="D24" i="4"/>
  <c r="B23" i="3"/>
  <c r="D22" i="3"/>
  <c r="B23" i="7"/>
  <c r="D22" i="7"/>
  <c r="B26" i="1"/>
  <c r="D25" i="1"/>
  <c r="B26" i="6" l="1"/>
  <c r="D25" i="6"/>
  <c r="B25" i="5"/>
  <c r="D24" i="5"/>
  <c r="B26" i="4"/>
  <c r="D25" i="4"/>
  <c r="B24" i="3"/>
  <c r="D23" i="3"/>
  <c r="B24" i="7"/>
  <c r="D23" i="7"/>
  <c r="D26" i="1"/>
  <c r="B27" i="1"/>
  <c r="B27" i="6" l="1"/>
  <c r="D26" i="6"/>
  <c r="B26" i="5"/>
  <c r="D25" i="5"/>
  <c r="B27" i="4"/>
  <c r="D26" i="4"/>
  <c r="B25" i="3"/>
  <c r="D24" i="3"/>
  <c r="B25" i="7"/>
  <c r="D24" i="7"/>
  <c r="B28" i="1"/>
  <c r="D27" i="1"/>
  <c r="B28" i="6" l="1"/>
  <c r="D27" i="6"/>
  <c r="D26" i="5"/>
  <c r="B27" i="5"/>
  <c r="B28" i="4"/>
  <c r="D27" i="4"/>
  <c r="D25" i="3"/>
  <c r="B26" i="3"/>
  <c r="B26" i="7"/>
  <c r="D25" i="7"/>
  <c r="B29" i="1"/>
  <c r="D28" i="1"/>
  <c r="D28" i="6" l="1"/>
  <c r="B29" i="6"/>
  <c r="B28" i="5"/>
  <c r="D27" i="5"/>
  <c r="D28" i="4"/>
  <c r="B29" i="4"/>
  <c r="B27" i="3"/>
  <c r="D26" i="3"/>
  <c r="B27" i="7"/>
  <c r="D26" i="7"/>
  <c r="B30" i="1"/>
  <c r="D29" i="1"/>
  <c r="B30" i="6" l="1"/>
  <c r="D29" i="6"/>
  <c r="B29" i="5"/>
  <c r="D28" i="5"/>
  <c r="B30" i="4"/>
  <c r="D29" i="4"/>
  <c r="B28" i="3"/>
  <c r="D27" i="3"/>
  <c r="B28" i="7"/>
  <c r="D27" i="7"/>
  <c r="D30" i="1"/>
  <c r="B31" i="1"/>
  <c r="B31" i="6" l="1"/>
  <c r="D30" i="6"/>
  <c r="B30" i="5"/>
  <c r="D29" i="5"/>
  <c r="B31" i="4"/>
  <c r="D30" i="4"/>
  <c r="B29" i="3"/>
  <c r="D28" i="3"/>
  <c r="B29" i="7"/>
  <c r="D28" i="7"/>
  <c r="B32" i="1"/>
  <c r="D31" i="1"/>
  <c r="B32" i="6" l="1"/>
  <c r="D31" i="6"/>
  <c r="D30" i="5"/>
  <c r="B31" i="5"/>
  <c r="B32" i="4"/>
  <c r="D31" i="4"/>
  <c r="D29" i="3"/>
  <c r="B30" i="3"/>
  <c r="B30" i="7"/>
  <c r="D29" i="7"/>
  <c r="B33" i="1"/>
  <c r="D32" i="1"/>
  <c r="D32" i="6" l="1"/>
  <c r="B33" i="6"/>
  <c r="B32" i="5"/>
  <c r="D31" i="5"/>
  <c r="B33" i="4"/>
  <c r="D32" i="4"/>
  <c r="B31" i="3"/>
  <c r="D30" i="3"/>
  <c r="B31" i="7"/>
  <c r="D30" i="7"/>
  <c r="B34" i="1"/>
  <c r="D33" i="1"/>
  <c r="B34" i="6" l="1"/>
  <c r="D33" i="6"/>
  <c r="B33" i="5"/>
  <c r="D32" i="5"/>
  <c r="B34" i="4"/>
  <c r="D33" i="4"/>
  <c r="B32" i="3"/>
  <c r="D31" i="3"/>
  <c r="B32" i="7"/>
  <c r="D31" i="7"/>
  <c r="D34" i="1"/>
  <c r="B35" i="1"/>
  <c r="B35" i="6" l="1"/>
  <c r="D34" i="6"/>
  <c r="B34" i="5"/>
  <c r="D33" i="5"/>
  <c r="B35" i="4"/>
  <c r="D34" i="4"/>
  <c r="B33" i="3"/>
  <c r="D32" i="3"/>
  <c r="B33" i="7"/>
  <c r="D32" i="7"/>
  <c r="B36" i="1"/>
  <c r="D35" i="1"/>
  <c r="B36" i="6" l="1"/>
  <c r="D35" i="6"/>
  <c r="D34" i="5"/>
  <c r="B35" i="5"/>
  <c r="B36" i="4"/>
  <c r="D35" i="4"/>
  <c r="D33" i="3"/>
  <c r="B34" i="3"/>
  <c r="B34" i="7"/>
  <c r="D33" i="7"/>
  <c r="B37" i="1"/>
  <c r="D36" i="1"/>
  <c r="B37" i="6" l="1"/>
  <c r="D36" i="6"/>
  <c r="B36" i="5"/>
  <c r="D35" i="5"/>
  <c r="B37" i="4"/>
  <c r="D36" i="4"/>
  <c r="B35" i="3"/>
  <c r="D34" i="3"/>
  <c r="B35" i="7"/>
  <c r="D34" i="7"/>
  <c r="B38" i="1"/>
  <c r="D37" i="1"/>
  <c r="B38" i="6" l="1"/>
  <c r="D37" i="6"/>
  <c r="B37" i="5"/>
  <c r="D36" i="5"/>
  <c r="B38" i="4"/>
  <c r="D37" i="4"/>
  <c r="B36" i="3"/>
  <c r="D35" i="3"/>
  <c r="B36" i="7"/>
  <c r="D35" i="7"/>
  <c r="D38" i="1"/>
  <c r="B39" i="1"/>
  <c r="B39" i="6" l="1"/>
  <c r="D38" i="6"/>
  <c r="B38" i="5"/>
  <c r="D37" i="5"/>
  <c r="B39" i="4"/>
  <c r="D38" i="4"/>
  <c r="B37" i="3"/>
  <c r="D36" i="3"/>
  <c r="B37" i="7"/>
  <c r="D36" i="7"/>
  <c r="B40" i="1"/>
  <c r="D39" i="1"/>
  <c r="B40" i="6" l="1"/>
  <c r="D39" i="6"/>
  <c r="D38" i="5"/>
  <c r="B39" i="5"/>
  <c r="B40" i="4"/>
  <c r="D39" i="4"/>
  <c r="D37" i="3"/>
  <c r="B38" i="3"/>
  <c r="B38" i="7"/>
  <c r="D37" i="7"/>
  <c r="B41" i="1"/>
  <c r="D40" i="1"/>
  <c r="B41" i="6" l="1"/>
  <c r="D40" i="6"/>
  <c r="B40" i="5"/>
  <c r="D39" i="5"/>
  <c r="D40" i="4"/>
  <c r="B41" i="4"/>
  <c r="B39" i="3"/>
  <c r="D38" i="3"/>
  <c r="B39" i="7"/>
  <c r="D38" i="7"/>
  <c r="B42" i="1"/>
  <c r="D41" i="1"/>
  <c r="B42" i="6" l="1"/>
  <c r="D41" i="6"/>
  <c r="B41" i="5"/>
  <c r="D40" i="5"/>
  <c r="B42" i="4"/>
  <c r="D41" i="4"/>
  <c r="B40" i="3"/>
  <c r="D39" i="3"/>
  <c r="B40" i="7"/>
  <c r="D39" i="7"/>
  <c r="D42" i="1"/>
  <c r="B43" i="1"/>
  <c r="B43" i="6" l="1"/>
  <c r="D42" i="6"/>
  <c r="B42" i="5"/>
  <c r="D41" i="5"/>
  <c r="B43" i="4"/>
  <c r="D42" i="4"/>
  <c r="B41" i="3"/>
  <c r="D40" i="3"/>
  <c r="B41" i="7"/>
  <c r="D40" i="7"/>
  <c r="B44" i="1"/>
  <c r="D43" i="1"/>
  <c r="B44" i="6" l="1"/>
  <c r="D43" i="6"/>
  <c r="D42" i="5"/>
  <c r="B43" i="5"/>
  <c r="B44" i="4"/>
  <c r="D43" i="4"/>
  <c r="D41" i="3"/>
  <c r="B42" i="3"/>
  <c r="B42" i="7"/>
  <c r="D41" i="7"/>
  <c r="B45" i="1"/>
  <c r="D44" i="1"/>
  <c r="D44" i="6" l="1"/>
  <c r="B45" i="6"/>
  <c r="B44" i="5"/>
  <c r="D43" i="5"/>
  <c r="B45" i="4"/>
  <c r="D44" i="4"/>
  <c r="B43" i="3"/>
  <c r="D42" i="3"/>
  <c r="B43" i="7"/>
  <c r="D42" i="7"/>
  <c r="B46" i="1"/>
  <c r="D46" i="1" s="1"/>
  <c r="D45" i="1"/>
  <c r="B46" i="6" l="1"/>
  <c r="D46" i="6" s="1"/>
  <c r="E4" i="6" s="1"/>
  <c r="M4" i="6" s="1"/>
  <c r="D45" i="6"/>
  <c r="D44" i="5"/>
  <c r="B45" i="5"/>
  <c r="B46" i="4"/>
  <c r="D46" i="4" s="1"/>
  <c r="E4" i="4" s="1"/>
  <c r="M4" i="4" s="1"/>
  <c r="D45" i="4"/>
  <c r="B44" i="3"/>
  <c r="D43" i="3"/>
  <c r="B44" i="7"/>
  <c r="D43" i="7"/>
  <c r="E4" i="1"/>
  <c r="M4" i="1" s="1"/>
  <c r="B46" i="5" l="1"/>
  <c r="D46" i="5" s="1"/>
  <c r="E4" i="5" s="1"/>
  <c r="M4" i="5" s="1"/>
  <c r="D45" i="5"/>
  <c r="B45" i="3"/>
  <c r="D44" i="3"/>
  <c r="B45" i="7"/>
  <c r="D44" i="7"/>
  <c r="D45" i="3" l="1"/>
  <c r="B46" i="3"/>
  <c r="D46" i="3" s="1"/>
  <c r="E4" i="3" s="1"/>
  <c r="M4" i="3" s="1"/>
  <c r="B46" i="7"/>
  <c r="D46" i="7" s="1"/>
  <c r="E4" i="7" s="1"/>
  <c r="M4" i="7" s="1"/>
  <c r="D45" i="7"/>
</calcChain>
</file>

<file path=xl/sharedStrings.xml><?xml version="1.0" encoding="utf-8"?>
<sst xmlns="http://schemas.openxmlformats.org/spreadsheetml/2006/main" count="212" uniqueCount="66">
  <si>
    <t>UTILITY ALLOWANCE SUMMARY SHEET</t>
  </si>
  <si>
    <t>Dev Name:</t>
  </si>
  <si>
    <t>UA Dates:</t>
  </si>
  <si>
    <t>TO</t>
  </si>
  <si>
    <t>Bdrm Size:</t>
  </si>
  <si>
    <t>0 Bdrm</t>
  </si>
  <si>
    <t># Months Used:</t>
  </si>
  <si>
    <t># Units Used:</t>
  </si>
  <si>
    <t>UNIT AVERAGE TOTAL=</t>
  </si>
  <si>
    <t>UTILITY ALLOWANCE FOR</t>
  </si>
  <si>
    <t>=</t>
  </si>
  <si>
    <t># of Units</t>
  </si>
  <si>
    <t># Months</t>
  </si>
  <si>
    <t>Unit #</t>
  </si>
  <si>
    <t>Avg. Unit Amount</t>
  </si>
  <si>
    <t>Unit Total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</si>
  <si>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</si>
  <si>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</si>
  <si>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</si>
  <si>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</si>
  <si>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</si>
  <si>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</si>
  <si>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</si>
  <si>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</si>
  <si>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</si>
  <si>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</si>
  <si>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</si>
  <si>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</si>
  <si>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Utility Allowance Summary</t>
  </si>
  <si>
    <t>Field Name</t>
  </si>
  <si>
    <t>Action</t>
  </si>
  <si>
    <t>Dev Name</t>
  </si>
  <si>
    <t>The Development's Name</t>
  </si>
  <si>
    <t>Project ID (PID)</t>
  </si>
  <si>
    <t>All of the IHDA Loan Numbers for this development</t>
  </si>
  <si>
    <t>UA Dates</t>
  </si>
  <si>
    <t>The Study Begin Date to the Study End Date</t>
  </si>
  <si>
    <t>Bdrm Size</t>
  </si>
  <si>
    <t>No information entered</t>
  </si>
  <si>
    <t># Months Used</t>
  </si>
  <si>
    <t>Number of months included in the review. This is important to determine the Average Unit Amount</t>
  </si>
  <si>
    <t># Units Used</t>
  </si>
  <si>
    <t>Number of units included in the review This is important to determine how many units to divide by.</t>
  </si>
  <si>
    <t>Unit Average Total</t>
  </si>
  <si>
    <t>Do not change. It is a formula.</t>
  </si>
  <si>
    <t>Utility Allowance for (bedroom size)</t>
  </si>
  <si>
    <r>
      <t xml:space="preserve">Do not change. It is a formula. </t>
    </r>
    <r>
      <rPr>
        <b/>
        <sz val="11"/>
        <color theme="1"/>
        <rFont val="Calibri"/>
        <family val="2"/>
        <scheme val="minor"/>
      </rPr>
      <t>This is the Utility Allowance used for the Rent Schedule</t>
    </r>
    <r>
      <rPr>
        <sz val="11"/>
        <color theme="1"/>
        <rFont val="Calibri"/>
        <family val="2"/>
        <scheme val="minor"/>
      </rPr>
      <t>.</t>
    </r>
  </si>
  <si>
    <t>Do not change.</t>
  </si>
  <si>
    <t>Do not change. Automatically populates from field # Months Used</t>
  </si>
  <si>
    <t xml:space="preserve">Enter the Unit Number </t>
  </si>
  <si>
    <t>Avg. Units Amount</t>
  </si>
  <si>
    <t>1st Month - 12th Month</t>
  </si>
  <si>
    <t>Enter the 12 Individual Utility Amounts for the specific unit</t>
  </si>
  <si>
    <t>Note:</t>
  </si>
  <si>
    <t>If the tenant pays both Gas and Electric,  insert a worksheet for each bedroom size. Label one Gas and one Electric (example: 1 Bdrm Gas</t>
  </si>
  <si>
    <t xml:space="preserve"> 1 Bdrm Elec). The Unit # must be the same for both Gas and Electric. They must both have the same UA Dates.</t>
  </si>
  <si>
    <t>Do the following if the development uses Ameren:</t>
  </si>
  <si>
    <t>If using the Total Cost: Leave the # Months Used at 12</t>
  </si>
  <si>
    <t>If using the Avg. Cost: Change the # Months Used to 1</t>
  </si>
  <si>
    <t>IHDA Utility Allowance Summary
(Revised 2/1/2019)</t>
  </si>
  <si>
    <t>PID:</t>
  </si>
  <si>
    <t>1 Bdrm</t>
  </si>
  <si>
    <t>2 Bdrm</t>
  </si>
  <si>
    <t>3 Bdrm</t>
  </si>
  <si>
    <t>4 Bdrm</t>
  </si>
  <si>
    <t>5 Bdrm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</si>
</sst>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8" fontId="2" fillId="0" borderId="2" xfId="0" applyNumberFormat="1" applyFont="1" applyBorder="1" applyAlignment="1">
      <alignment wrapText="1"/>
    </xf>
    <xf numFmtId="8" fontId="3" fillId="0" borderId="4" xfId="0" applyNumberFormat="1" applyFont="1" applyBorder="1" applyAlignment="1" applyProtection="1">
      <alignment wrapText="1"/>
      <protection locked="0"/>
    </xf>
    <xf numFmtId="14" fontId="3" fillId="0" borderId="3" xfId="0" applyNumberFormat="1" applyFont="1" applyBorder="1" applyAlignment="1" applyProtection="1">
      <alignment wrapText="1"/>
      <protection locked="0"/>
    </xf>
    <xf numFmtId="8" fontId="2" fillId="0" borderId="3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 applyProtection="1">
      <alignment wrapText="1"/>
      <protection locked="0"/>
    </xf>
    <xf numFmtId="8" fontId="2" fillId="0" borderId="4" xfId="0" applyNumberFormat="1" applyFont="1" applyBorder="1" applyAlignment="1" applyProtection="1">
      <alignment wrapText="1"/>
      <protection locked="0"/>
    </xf>
    <xf numFmtId="38" fontId="2" fillId="0" borderId="4" xfId="0" applyNumberFormat="1" applyFont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Alignment="1">
      <alignment horizontal="center"/>
    </xf>
    <xf numFmtId="8" fontId="4" fillId="0" borderId="0" xfId="0" applyNumberFormat="1" applyFont="1"/>
    <xf numFmtId="8" fontId="5" fillId="0" borderId="0" xfId="0" applyNumberFormat="1" applyFont="1"/>
    <xf numFmtId="8" fontId="3" fillId="0" borderId="0" xfId="0" applyNumberFormat="1" applyFont="1"/>
    <xf numFmtId="8" fontId="5" fillId="0" borderId="0" xfId="0" applyNumberFormat="1" applyFont="1" applyAlignment="1">
      <alignment horizontal="center"/>
    </xf>
    <xf numFmtId="8" fontId="2" fillId="0" borderId="0" xfId="0" applyNumberFormat="1" applyFont="1"/>
    <xf numFmtId="0" fontId="3" fillId="0" borderId="0" xfId="0" applyFont="1"/>
    <xf numFmtId="8" fontId="3" fillId="0" borderId="2" xfId="0" applyNumberFormat="1" applyFont="1" applyBorder="1" applyAlignment="1"/>
    <xf numFmtId="8" fontId="3" fillId="0" borderId="3" xfId="0" applyNumberFormat="1" applyFont="1" applyBorder="1" applyAlignment="1"/>
    <xf numFmtId="8" fontId="3" fillId="0" borderId="3" xfId="0" applyNumberFormat="1" applyFont="1" applyBorder="1" applyAlignment="1" applyProtection="1">
      <alignment horizontal="center"/>
    </xf>
    <xf numFmtId="8" fontId="3" fillId="0" borderId="4" xfId="0" applyNumberFormat="1" applyFont="1" applyBorder="1" applyAlignment="1" applyProtection="1">
      <alignment horizontal="center"/>
    </xf>
    <xf numFmtId="8" fontId="3" fillId="0" borderId="5" xfId="0" applyNumberFormat="1" applyFont="1" applyBorder="1"/>
    <xf numFmtId="8" fontId="2" fillId="0" borderId="2" xfId="0" applyNumberFormat="1" applyFont="1" applyBorder="1" applyAlignment="1"/>
    <xf numFmtId="8" fontId="2" fillId="0" borderId="3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8" fontId="2" fillId="0" borderId="3" xfId="0" quotePrefix="1" applyNumberFormat="1" applyFont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8" fontId="2" fillId="0" borderId="6" xfId="0" applyNumberFormat="1" applyFont="1" applyBorder="1" applyAlignment="1">
      <alignment horizontal="center" wrapText="1"/>
    </xf>
    <xf numFmtId="17" fontId="2" fillId="0" borderId="6" xfId="0" applyNumberFormat="1" applyFont="1" applyBorder="1" applyAlignment="1" applyProtection="1">
      <alignment horizontal="center" wrapText="1"/>
      <protection locked="0"/>
    </xf>
    <xf numFmtId="0" fontId="3" fillId="0" borderId="7" xfId="0" applyFont="1" applyBorder="1"/>
    <xf numFmtId="38" fontId="3" fillId="0" borderId="8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40" fontId="3" fillId="0" borderId="8" xfId="0" applyNumberFormat="1" applyFont="1" applyBorder="1"/>
    <xf numFmtId="40" fontId="3" fillId="0" borderId="8" xfId="0" applyNumberFormat="1" applyFont="1" applyBorder="1" applyProtection="1">
      <protection locked="0"/>
    </xf>
    <xf numFmtId="40" fontId="3" fillId="0" borderId="9" xfId="0" applyNumberFormat="1" applyFont="1" applyBorder="1" applyProtection="1">
      <protection locked="0"/>
    </xf>
    <xf numFmtId="0" fontId="3" fillId="0" borderId="10" xfId="0" applyFont="1" applyBorder="1"/>
    <xf numFmtId="38" fontId="3" fillId="0" borderId="11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40" fontId="3" fillId="0" borderId="11" xfId="0" applyNumberFormat="1" applyFont="1" applyBorder="1"/>
    <xf numFmtId="40" fontId="3" fillId="0" borderId="11" xfId="0" applyNumberFormat="1" applyFont="1" applyBorder="1" applyProtection="1">
      <protection locked="0"/>
    </xf>
    <xf numFmtId="40" fontId="3" fillId="0" borderId="12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right" wrapText="1"/>
    </xf>
    <xf numFmtId="8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8" fontId="2" fillId="0" borderId="3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0" borderId="0" xfId="0" applyFont="1"/>
    <xf numFmtId="8" fontId="3" fillId="0" borderId="0" xfId="0" applyNumberFormat="1" applyFont="1" applyProtection="1">
      <protection locked="0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2304174</xdr:colOff>
      <xdr:row>6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4174" cy="1231900"/>
        </a:xfrm>
        <a:prstGeom prst="rect">
          <a:avLst/>
        </a:prstGeom>
      </xdr:spPr>
    </xdr:pic>
    <xdr:clientData/>
  </xdr:twoCellAnchor>
  <xdr:twoCellAnchor editAs="oneCell">
    <xdr:from>
      <xdr:col>1</xdr:col>
      <xdr:colOff>4887376</xdr:colOff>
      <xdr:row>0</xdr:row>
      <xdr:rowOff>146051</xdr:rowOff>
    </xdr:from>
    <xdr:to>
      <xdr:col>2</xdr:col>
      <xdr:colOff>61083</xdr:colOff>
      <xdr:row>3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0976" y="146051"/>
          <a:ext cx="926807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32</xdr:row>
      <xdr:rowOff>88900</xdr:rowOff>
    </xdr:from>
    <xdr:to>
      <xdr:col>1</xdr:col>
      <xdr:colOff>698500</xdr:colOff>
      <xdr:row>32</xdr:row>
      <xdr:rowOff>246678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076950"/>
          <a:ext cx="3086100" cy="157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3"/>
  <sheetViews>
    <sheetView tabSelected="1" workbookViewId="0">
      <selection activeCell="B9" sqref="B9"/>
    </sheetView>
  </sheetViews>
  <sheetFormatPr defaultRowHeight="14.5" x14ac:dyDescent="0.35"/>
  <cols>
    <col min="1" max="1" width="34.90625" customWidth="1"/>
    <col min="2" max="2" width="82.36328125" customWidth="1"/>
  </cols>
  <sheetData>
    <row r="5" spans="1:2" ht="21" x14ac:dyDescent="0.5">
      <c r="B5" s="48" t="s">
        <v>28</v>
      </c>
    </row>
    <row r="9" spans="1:2" ht="15.5" x14ac:dyDescent="0.35">
      <c r="A9" s="49" t="s">
        <v>29</v>
      </c>
      <c r="B9" s="49" t="s">
        <v>30</v>
      </c>
    </row>
    <row r="10" spans="1:2" x14ac:dyDescent="0.35">
      <c r="A10" t="s">
        <v>31</v>
      </c>
      <c r="B10" t="s">
        <v>32</v>
      </c>
    </row>
    <row r="11" spans="1:2" x14ac:dyDescent="0.35">
      <c r="A11" t="s">
        <v>33</v>
      </c>
      <c r="B11" t="s">
        <v>34</v>
      </c>
    </row>
    <row r="12" spans="1:2" x14ac:dyDescent="0.35">
      <c r="A12" t="s">
        <v>35</v>
      </c>
      <c r="B12" t="s">
        <v>36</v>
      </c>
    </row>
    <row r="13" spans="1:2" x14ac:dyDescent="0.35">
      <c r="A13" t="s">
        <v>37</v>
      </c>
      <c r="B13" t="s">
        <v>38</v>
      </c>
    </row>
    <row r="14" spans="1:2" x14ac:dyDescent="0.35">
      <c r="A14" t="s">
        <v>39</v>
      </c>
      <c r="B14" t="s">
        <v>40</v>
      </c>
    </row>
    <row r="15" spans="1:2" x14ac:dyDescent="0.35">
      <c r="A15" t="s">
        <v>41</v>
      </c>
      <c r="B15" t="s">
        <v>42</v>
      </c>
    </row>
    <row r="16" spans="1:2" x14ac:dyDescent="0.35">
      <c r="A16" t="s">
        <v>43</v>
      </c>
      <c r="B16" t="s">
        <v>44</v>
      </c>
    </row>
    <row r="17" spans="1:2" x14ac:dyDescent="0.35">
      <c r="A17" t="s">
        <v>45</v>
      </c>
      <c r="B17" t="s">
        <v>46</v>
      </c>
    </row>
    <row r="18" spans="1:2" x14ac:dyDescent="0.35">
      <c r="A18" t="s">
        <v>11</v>
      </c>
      <c r="B18" t="s">
        <v>47</v>
      </c>
    </row>
    <row r="19" spans="1:2" x14ac:dyDescent="0.35">
      <c r="A19" t="s">
        <v>12</v>
      </c>
      <c r="B19" t="s">
        <v>48</v>
      </c>
    </row>
    <row r="20" spans="1:2" x14ac:dyDescent="0.35">
      <c r="A20" t="s">
        <v>13</v>
      </c>
      <c r="B20" t="s">
        <v>49</v>
      </c>
    </row>
    <row r="21" spans="1:2" x14ac:dyDescent="0.35">
      <c r="A21" t="s">
        <v>50</v>
      </c>
      <c r="B21" t="s">
        <v>44</v>
      </c>
    </row>
    <row r="22" spans="1:2" x14ac:dyDescent="0.35">
      <c r="A22" t="s">
        <v>15</v>
      </c>
      <c r="B22" t="s">
        <v>44</v>
      </c>
    </row>
    <row r="23" spans="1:2" x14ac:dyDescent="0.35">
      <c r="A23" t="s">
        <v>51</v>
      </c>
      <c r="B23" t="s">
        <v>52</v>
      </c>
    </row>
    <row r="25" spans="1:2" x14ac:dyDescent="0.35">
      <c r="A25" s="50" t="s">
        <v>53</v>
      </c>
    </row>
    <row r="26" spans="1:2" x14ac:dyDescent="0.35">
      <c r="A26" t="s">
        <v>54</v>
      </c>
    </row>
    <row r="27" spans="1:2" x14ac:dyDescent="0.35">
      <c r="A27" t="s">
        <v>55</v>
      </c>
    </row>
    <row r="29" spans="1:2" x14ac:dyDescent="0.35">
      <c r="A29" t="s">
        <v>56</v>
      </c>
    </row>
    <row r="30" spans="1:2" x14ac:dyDescent="0.35">
      <c r="A30" t="s">
        <v>57</v>
      </c>
    </row>
    <row r="31" spans="1:2" x14ac:dyDescent="0.35">
      <c r="A31" t="s">
        <v>58</v>
      </c>
    </row>
    <row r="33" spans="2:2" ht="27.5" customHeight="1" x14ac:dyDescent="0.35">
      <c r="B33" s="51" t="s">
        <v>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F2" sqref="F2"/>
    </sheetView>
  </sheetViews>
  <sheetFormatPr defaultRowHeight="14.5" x14ac:dyDescent="0.35"/>
  <sheetData>
    <row r="1" spans="1:17" ht="1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40" thickBot="1" x14ac:dyDescent="0.4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5</v>
      </c>
      <c r="N2" s="7" t="s">
        <v>6</v>
      </c>
      <c r="O2" s="13">
        <v>12</v>
      </c>
      <c r="P2" s="7" t="s">
        <v>7</v>
      </c>
      <c r="Q2" s="13">
        <v>1</v>
      </c>
    </row>
    <row r="3" spans="1:17" ht="15" thickBot="1" x14ac:dyDescent="0.4">
      <c r="A3" s="14"/>
      <c r="B3" s="15"/>
      <c r="C3" s="15"/>
      <c r="D3" s="15"/>
      <c r="E3" s="16"/>
      <c r="F3" s="17"/>
      <c r="G3" s="16"/>
      <c r="H3" s="18"/>
      <c r="I3" s="19"/>
      <c r="J3" s="17"/>
      <c r="K3" s="16"/>
      <c r="L3" s="18"/>
      <c r="M3" s="20"/>
      <c r="N3" s="18"/>
      <c r="O3" s="20"/>
      <c r="P3" s="18"/>
      <c r="Q3" s="18"/>
    </row>
    <row r="4" spans="1:17" ht="15" thickBot="1" x14ac:dyDescent="0.4">
      <c r="A4" s="21"/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0 Bdrm</v>
      </c>
      <c r="L4" s="30" t="s">
        <v>10</v>
      </c>
      <c r="M4" s="31">
        <f>E4/Q2</f>
        <v>0</v>
      </c>
      <c r="N4" s="32"/>
      <c r="O4" s="18"/>
      <c r="P4" s="18"/>
      <c r="Q4" s="18"/>
    </row>
    <row r="5" spans="1:17" ht="15" thickBot="1" x14ac:dyDescent="0.4">
      <c r="A5" s="21"/>
      <c r="B5" s="21"/>
      <c r="C5" s="21"/>
      <c r="D5" s="21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7" thickBot="1" x14ac:dyDescent="0.4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7" x14ac:dyDescent="0.3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7" x14ac:dyDescent="0.3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7" x14ac:dyDescent="0.3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7" x14ac:dyDescent="0.3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7" x14ac:dyDescent="0.3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7" x14ac:dyDescent="0.3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7" x14ac:dyDescent="0.3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7" x14ac:dyDescent="0.3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7" x14ac:dyDescent="0.3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7" x14ac:dyDescent="0.3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7" x14ac:dyDescent="0.3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7" x14ac:dyDescent="0.3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7" x14ac:dyDescent="0.3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7" x14ac:dyDescent="0.3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7" x14ac:dyDescent="0.3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7" x14ac:dyDescent="0.3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7" x14ac:dyDescent="0.3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7" x14ac:dyDescent="0.3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</row>
    <row r="25" spans="1:17" x14ac:dyDescent="0.3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1:17" x14ac:dyDescent="0.3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7" x14ac:dyDescent="0.3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7" x14ac:dyDescent="0.3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7" x14ac:dyDescent="0.3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7" x14ac:dyDescent="0.3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7" x14ac:dyDescent="0.3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7" x14ac:dyDescent="0.3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7" x14ac:dyDescent="0.3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</row>
    <row r="34" spans="1:17" x14ac:dyDescent="0.3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</row>
    <row r="35" spans="1:17" x14ac:dyDescent="0.3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</row>
    <row r="36" spans="1:17" x14ac:dyDescent="0.3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</row>
    <row r="37" spans="1:17" x14ac:dyDescent="0.3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</row>
    <row r="38" spans="1:17" x14ac:dyDescent="0.3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</row>
    <row r="39" spans="1:17" x14ac:dyDescent="0.3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</row>
    <row r="40" spans="1:17" x14ac:dyDescent="0.3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</row>
    <row r="41" spans="1:17" x14ac:dyDescent="0.3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</row>
    <row r="42" spans="1:17" x14ac:dyDescent="0.3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</row>
    <row r="43" spans="1:17" x14ac:dyDescent="0.3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</row>
    <row r="44" spans="1:17" x14ac:dyDescent="0.3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</row>
    <row r="45" spans="1:17" x14ac:dyDescent="0.3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</row>
    <row r="46" spans="1:17" x14ac:dyDescent="0.3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</row>
  </sheetData>
  <mergeCells count="6"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F2" sqref="F2"/>
    </sheetView>
  </sheetViews>
  <sheetFormatPr defaultColWidth="10" defaultRowHeight="12.5" x14ac:dyDescent="0.25"/>
  <cols>
    <col min="1" max="1" width="6.81640625" style="21" customWidth="1"/>
    <col min="2" max="2" width="8.453125" style="21" customWidth="1"/>
    <col min="3" max="3" width="9.1796875" style="21" customWidth="1"/>
    <col min="4" max="4" width="11.1796875" style="18" customWidth="1"/>
    <col min="5" max="5" width="15" style="18" bestFit="1" customWidth="1"/>
    <col min="6" max="6" width="9" style="18" customWidth="1"/>
    <col min="7" max="7" width="9.453125" style="18" customWidth="1"/>
    <col min="8" max="8" width="10.453125" style="18" customWidth="1"/>
    <col min="9" max="9" width="10.54296875" style="18" customWidth="1"/>
    <col min="10" max="10" width="10.453125" style="18" customWidth="1"/>
    <col min="11" max="11" width="10.1796875" style="18" customWidth="1"/>
    <col min="12" max="12" width="9.81640625" style="18" customWidth="1"/>
    <col min="13" max="13" width="9.453125" style="18" customWidth="1"/>
    <col min="14" max="14" width="10.453125" style="18" customWidth="1"/>
    <col min="15" max="15" width="9.453125" style="18" customWidth="1"/>
    <col min="16" max="16" width="8.81640625" style="18" customWidth="1"/>
    <col min="17" max="17" width="9.1796875" style="18" customWidth="1"/>
    <col min="18" max="18" width="10" style="18"/>
    <col min="19" max="16384" width="10" style="21"/>
  </cols>
  <sheetData>
    <row r="1" spans="1:18" ht="13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53" customFormat="1" ht="26.5" thickBot="1" x14ac:dyDescent="0.35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61</v>
      </c>
      <c r="N2" s="7" t="s">
        <v>6</v>
      </c>
      <c r="O2" s="13">
        <v>12</v>
      </c>
      <c r="P2" s="7" t="s">
        <v>7</v>
      </c>
      <c r="Q2" s="13">
        <v>1</v>
      </c>
      <c r="R2" s="52"/>
    </row>
    <row r="3" spans="1:18" ht="13.5" thickBot="1" x14ac:dyDescent="0.35">
      <c r="A3" s="14"/>
      <c r="B3" s="15"/>
      <c r="C3" s="15"/>
      <c r="D3" s="15"/>
      <c r="E3" s="16"/>
      <c r="F3" s="17"/>
      <c r="G3" s="16"/>
      <c r="I3" s="19"/>
      <c r="J3" s="17"/>
      <c r="K3" s="16"/>
      <c r="M3" s="20"/>
      <c r="O3" s="20"/>
      <c r="R3" s="21"/>
    </row>
    <row r="4" spans="1:18" ht="13.5" thickBot="1" x14ac:dyDescent="0.35"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1 Bdrm</v>
      </c>
      <c r="L4" s="30" t="s">
        <v>10</v>
      </c>
      <c r="M4" s="54">
        <f>E4/Q2</f>
        <v>0</v>
      </c>
      <c r="N4" s="55"/>
    </row>
    <row r="5" spans="1:18" ht="13" thickBot="1" x14ac:dyDescent="0.3">
      <c r="D5" s="21"/>
    </row>
    <row r="6" spans="1:18" s="53" customFormat="1" ht="26.5" thickBot="1" x14ac:dyDescent="0.35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8" x14ac:dyDescent="0.2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8" x14ac:dyDescent="0.2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8" x14ac:dyDescent="0.2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x14ac:dyDescent="0.2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x14ac:dyDescent="0.2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x14ac:dyDescent="0.2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x14ac:dyDescent="0.2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8" x14ac:dyDescent="0.2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8" x14ac:dyDescent="0.2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x14ac:dyDescent="0.2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9" x14ac:dyDescent="0.2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9" x14ac:dyDescent="0.2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9" x14ac:dyDescent="0.2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9" x14ac:dyDescent="0.2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9" x14ac:dyDescent="0.2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9" x14ac:dyDescent="0.2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9" x14ac:dyDescent="0.2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9" x14ac:dyDescent="0.2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S24" s="18"/>
    </row>
    <row r="25" spans="1:19" x14ac:dyDescent="0.2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S25" s="18"/>
    </row>
    <row r="26" spans="1:19" x14ac:dyDescent="0.2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9" x14ac:dyDescent="0.2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9" x14ac:dyDescent="0.2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x14ac:dyDescent="0.2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9" x14ac:dyDescent="0.2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9" x14ac:dyDescent="0.2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9" x14ac:dyDescent="0.2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8" x14ac:dyDescent="0.2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1"/>
    </row>
    <row r="34" spans="1:18" x14ac:dyDescent="0.2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21"/>
    </row>
    <row r="35" spans="1:18" x14ac:dyDescent="0.2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  <c r="R35" s="21"/>
    </row>
    <row r="36" spans="1:18" x14ac:dyDescent="0.2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21"/>
    </row>
    <row r="37" spans="1:18" x14ac:dyDescent="0.2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1"/>
    </row>
    <row r="38" spans="1:18" x14ac:dyDescent="0.2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21"/>
    </row>
    <row r="39" spans="1:18" x14ac:dyDescent="0.2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21"/>
    </row>
    <row r="40" spans="1:18" x14ac:dyDescent="0.2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21"/>
    </row>
    <row r="41" spans="1:18" x14ac:dyDescent="0.2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21"/>
    </row>
    <row r="42" spans="1:18" x14ac:dyDescent="0.2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21"/>
    </row>
    <row r="43" spans="1:18" x14ac:dyDescent="0.2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21"/>
    </row>
    <row r="44" spans="1:18" x14ac:dyDescent="0.2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21"/>
    </row>
    <row r="45" spans="1:18" x14ac:dyDescent="0.2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21"/>
    </row>
    <row r="46" spans="1:18" x14ac:dyDescent="0.2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21"/>
    </row>
    <row r="48" spans="1:18" x14ac:dyDescent="0.25">
      <c r="B48" s="56"/>
      <c r="C48" s="56"/>
      <c r="D48" s="57"/>
      <c r="E48" s="57"/>
      <c r="F48" s="57"/>
      <c r="H48" s="58"/>
      <c r="R48" s="21"/>
    </row>
  </sheetData>
  <mergeCells count="8">
    <mergeCell ref="B48:C48"/>
    <mergeCell ref="D48:F48"/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F2" sqref="F2"/>
    </sheetView>
  </sheetViews>
  <sheetFormatPr defaultColWidth="10" defaultRowHeight="12.5" x14ac:dyDescent="0.25"/>
  <cols>
    <col min="1" max="1" width="6.81640625" style="21" customWidth="1"/>
    <col min="2" max="2" width="8.453125" style="21" customWidth="1"/>
    <col min="3" max="3" width="9.1796875" style="21" customWidth="1"/>
    <col min="4" max="4" width="11.1796875" style="18" customWidth="1"/>
    <col min="5" max="5" width="15" style="18" bestFit="1" customWidth="1"/>
    <col min="6" max="6" width="9" style="18" customWidth="1"/>
    <col min="7" max="7" width="9.453125" style="18" customWidth="1"/>
    <col min="8" max="8" width="10.453125" style="18" customWidth="1"/>
    <col min="9" max="9" width="10.54296875" style="18" customWidth="1"/>
    <col min="10" max="10" width="10.453125" style="18" customWidth="1"/>
    <col min="11" max="11" width="10.1796875" style="18" customWidth="1"/>
    <col min="12" max="12" width="9.81640625" style="18" customWidth="1"/>
    <col min="13" max="13" width="9.453125" style="18" customWidth="1"/>
    <col min="14" max="14" width="10.453125" style="18" customWidth="1"/>
    <col min="15" max="15" width="9.453125" style="18" customWidth="1"/>
    <col min="16" max="16" width="8.81640625" style="18" customWidth="1"/>
    <col min="17" max="17" width="9.1796875" style="18" customWidth="1"/>
    <col min="18" max="18" width="10" style="18"/>
    <col min="19" max="16384" width="10" style="21"/>
  </cols>
  <sheetData>
    <row r="1" spans="1:18" ht="13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53" customFormat="1" ht="26.5" thickBot="1" x14ac:dyDescent="0.35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62</v>
      </c>
      <c r="N2" s="7" t="s">
        <v>6</v>
      </c>
      <c r="O2" s="13">
        <v>12</v>
      </c>
      <c r="P2" s="7" t="s">
        <v>7</v>
      </c>
      <c r="Q2" s="13">
        <v>1</v>
      </c>
      <c r="R2" s="52"/>
    </row>
    <row r="3" spans="1:18" ht="13.5" thickBot="1" x14ac:dyDescent="0.35">
      <c r="A3" s="14"/>
      <c r="B3" s="15"/>
      <c r="C3" s="15"/>
      <c r="D3" s="15"/>
      <c r="E3" s="16"/>
      <c r="F3" s="17"/>
      <c r="G3" s="16"/>
      <c r="I3" s="19"/>
      <c r="J3" s="17"/>
      <c r="K3" s="16"/>
      <c r="M3" s="20"/>
      <c r="O3" s="20"/>
      <c r="R3" s="21"/>
    </row>
    <row r="4" spans="1:18" ht="13.5" thickBot="1" x14ac:dyDescent="0.35"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2 Bdrm</v>
      </c>
      <c r="L4" s="30" t="s">
        <v>10</v>
      </c>
      <c r="M4" s="54">
        <f>E4/Q2</f>
        <v>0</v>
      </c>
      <c r="N4" s="55"/>
    </row>
    <row r="5" spans="1:18" ht="13" thickBot="1" x14ac:dyDescent="0.3">
      <c r="D5" s="21"/>
    </row>
    <row r="6" spans="1:18" s="53" customFormat="1" ht="26.5" thickBot="1" x14ac:dyDescent="0.35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8" x14ac:dyDescent="0.2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8" x14ac:dyDescent="0.2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8" x14ac:dyDescent="0.2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x14ac:dyDescent="0.2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x14ac:dyDescent="0.2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x14ac:dyDescent="0.2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x14ac:dyDescent="0.2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8" x14ac:dyDescent="0.2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8" x14ac:dyDescent="0.2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x14ac:dyDescent="0.2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9" x14ac:dyDescent="0.2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9" x14ac:dyDescent="0.2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9" x14ac:dyDescent="0.2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9" x14ac:dyDescent="0.2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9" x14ac:dyDescent="0.2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9" x14ac:dyDescent="0.2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9" x14ac:dyDescent="0.2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9" x14ac:dyDescent="0.2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S24" s="18"/>
    </row>
    <row r="25" spans="1:19" x14ac:dyDescent="0.2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S25" s="18"/>
    </row>
    <row r="26" spans="1:19" x14ac:dyDescent="0.2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9" x14ac:dyDescent="0.2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9" x14ac:dyDescent="0.2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x14ac:dyDescent="0.2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9" x14ac:dyDescent="0.2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9" x14ac:dyDescent="0.2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9" x14ac:dyDescent="0.2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8" x14ac:dyDescent="0.2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1"/>
    </row>
    <row r="34" spans="1:18" x14ac:dyDescent="0.2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21"/>
    </row>
    <row r="35" spans="1:18" x14ac:dyDescent="0.2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  <c r="R35" s="21"/>
    </row>
    <row r="36" spans="1:18" x14ac:dyDescent="0.2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21"/>
    </row>
    <row r="37" spans="1:18" x14ac:dyDescent="0.2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1"/>
    </row>
    <row r="38" spans="1:18" x14ac:dyDescent="0.2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21"/>
    </row>
    <row r="39" spans="1:18" x14ac:dyDescent="0.2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21"/>
    </row>
    <row r="40" spans="1:18" x14ac:dyDescent="0.2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21"/>
    </row>
    <row r="41" spans="1:18" x14ac:dyDescent="0.2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21"/>
    </row>
    <row r="42" spans="1:18" x14ac:dyDescent="0.2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21"/>
    </row>
    <row r="43" spans="1:18" x14ac:dyDescent="0.2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21"/>
    </row>
    <row r="44" spans="1:18" x14ac:dyDescent="0.2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21"/>
    </row>
    <row r="45" spans="1:18" x14ac:dyDescent="0.2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21"/>
    </row>
    <row r="46" spans="1:18" x14ac:dyDescent="0.2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21"/>
    </row>
    <row r="48" spans="1:18" x14ac:dyDescent="0.25">
      <c r="B48" s="56"/>
      <c r="C48" s="56"/>
      <c r="D48" s="57"/>
      <c r="E48" s="57"/>
      <c r="F48" s="57"/>
      <c r="H48" s="58"/>
      <c r="R48" s="21"/>
    </row>
  </sheetData>
  <mergeCells count="8">
    <mergeCell ref="B48:C48"/>
    <mergeCell ref="D48:F48"/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F2" sqref="F2"/>
    </sheetView>
  </sheetViews>
  <sheetFormatPr defaultColWidth="10" defaultRowHeight="12.5" x14ac:dyDescent="0.25"/>
  <cols>
    <col min="1" max="1" width="6.81640625" style="21" customWidth="1"/>
    <col min="2" max="2" width="8.453125" style="21" customWidth="1"/>
    <col min="3" max="3" width="9.1796875" style="21" customWidth="1"/>
    <col min="4" max="4" width="11.1796875" style="18" customWidth="1"/>
    <col min="5" max="5" width="15" style="18" bestFit="1" customWidth="1"/>
    <col min="6" max="6" width="9" style="18" customWidth="1"/>
    <col min="7" max="7" width="9.453125" style="18" customWidth="1"/>
    <col min="8" max="8" width="10.453125" style="18" customWidth="1"/>
    <col min="9" max="9" width="10.54296875" style="18" customWidth="1"/>
    <col min="10" max="10" width="10.453125" style="18" customWidth="1"/>
    <col min="11" max="11" width="10.1796875" style="18" customWidth="1"/>
    <col min="12" max="12" width="9.81640625" style="18" customWidth="1"/>
    <col min="13" max="13" width="9.453125" style="18" customWidth="1"/>
    <col min="14" max="14" width="10.453125" style="18" customWidth="1"/>
    <col min="15" max="15" width="9.453125" style="18" customWidth="1"/>
    <col min="16" max="16" width="8.81640625" style="18" customWidth="1"/>
    <col min="17" max="17" width="9.1796875" style="18" customWidth="1"/>
    <col min="18" max="18" width="10" style="18"/>
    <col min="19" max="16384" width="10" style="21"/>
  </cols>
  <sheetData>
    <row r="1" spans="1:18" ht="13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53" customFormat="1" ht="26.5" thickBot="1" x14ac:dyDescent="0.35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63</v>
      </c>
      <c r="N2" s="7" t="s">
        <v>6</v>
      </c>
      <c r="O2" s="13">
        <v>12</v>
      </c>
      <c r="P2" s="7" t="s">
        <v>7</v>
      </c>
      <c r="Q2" s="13">
        <v>1</v>
      </c>
      <c r="R2" s="52"/>
    </row>
    <row r="3" spans="1:18" ht="13.5" thickBot="1" x14ac:dyDescent="0.35">
      <c r="A3" s="14"/>
      <c r="B3" s="15"/>
      <c r="C3" s="15"/>
      <c r="D3" s="15"/>
      <c r="E3" s="16"/>
      <c r="F3" s="17"/>
      <c r="G3" s="16"/>
      <c r="I3" s="19"/>
      <c r="J3" s="17"/>
      <c r="K3" s="16"/>
      <c r="M3" s="20"/>
      <c r="O3" s="20"/>
      <c r="R3" s="21"/>
    </row>
    <row r="4" spans="1:18" ht="13.5" thickBot="1" x14ac:dyDescent="0.35"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3 Bdrm</v>
      </c>
      <c r="L4" s="30" t="s">
        <v>10</v>
      </c>
      <c r="M4" s="54">
        <f>E4/Q2</f>
        <v>0</v>
      </c>
      <c r="N4" s="55"/>
    </row>
    <row r="5" spans="1:18" ht="13" thickBot="1" x14ac:dyDescent="0.3">
      <c r="D5" s="21"/>
    </row>
    <row r="6" spans="1:18" s="53" customFormat="1" ht="26.5" thickBot="1" x14ac:dyDescent="0.35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8" x14ac:dyDescent="0.2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8" x14ac:dyDescent="0.2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8" x14ac:dyDescent="0.2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x14ac:dyDescent="0.2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x14ac:dyDescent="0.2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x14ac:dyDescent="0.2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x14ac:dyDescent="0.2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8" x14ac:dyDescent="0.2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8" x14ac:dyDescent="0.2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x14ac:dyDescent="0.2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9" x14ac:dyDescent="0.2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9" x14ac:dyDescent="0.2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9" x14ac:dyDescent="0.2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9" x14ac:dyDescent="0.2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9" x14ac:dyDescent="0.2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9" x14ac:dyDescent="0.2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9" x14ac:dyDescent="0.2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9" x14ac:dyDescent="0.2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S24" s="18"/>
    </row>
    <row r="25" spans="1:19" x14ac:dyDescent="0.2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S25" s="18"/>
    </row>
    <row r="26" spans="1:19" x14ac:dyDescent="0.2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9" x14ac:dyDescent="0.2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9" x14ac:dyDescent="0.2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x14ac:dyDescent="0.2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9" x14ac:dyDescent="0.2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9" x14ac:dyDescent="0.2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9" x14ac:dyDescent="0.2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8" x14ac:dyDescent="0.2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1"/>
    </row>
    <row r="34" spans="1:18" x14ac:dyDescent="0.2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21"/>
    </row>
    <row r="35" spans="1:18" x14ac:dyDescent="0.2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  <c r="R35" s="21"/>
    </row>
    <row r="36" spans="1:18" x14ac:dyDescent="0.2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21"/>
    </row>
    <row r="37" spans="1:18" x14ac:dyDescent="0.2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1"/>
    </row>
    <row r="38" spans="1:18" x14ac:dyDescent="0.2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21"/>
    </row>
    <row r="39" spans="1:18" x14ac:dyDescent="0.2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21"/>
    </row>
    <row r="40" spans="1:18" x14ac:dyDescent="0.2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21"/>
    </row>
    <row r="41" spans="1:18" x14ac:dyDescent="0.2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21"/>
    </row>
    <row r="42" spans="1:18" x14ac:dyDescent="0.2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21"/>
    </row>
    <row r="43" spans="1:18" x14ac:dyDescent="0.2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21"/>
    </row>
    <row r="44" spans="1:18" x14ac:dyDescent="0.2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21"/>
    </row>
    <row r="45" spans="1:18" x14ac:dyDescent="0.2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21"/>
    </row>
    <row r="46" spans="1:18" x14ac:dyDescent="0.2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21"/>
    </row>
    <row r="48" spans="1:18" x14ac:dyDescent="0.25">
      <c r="B48" s="56"/>
      <c r="C48" s="56"/>
      <c r="D48" s="57"/>
      <c r="E48" s="57"/>
      <c r="F48" s="57"/>
      <c r="H48" s="58"/>
      <c r="R48" s="21"/>
    </row>
  </sheetData>
  <mergeCells count="8">
    <mergeCell ref="B48:C48"/>
    <mergeCell ref="D48:F48"/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F2" sqref="F2"/>
    </sheetView>
  </sheetViews>
  <sheetFormatPr defaultColWidth="10" defaultRowHeight="12.5" x14ac:dyDescent="0.25"/>
  <cols>
    <col min="1" max="1" width="6.81640625" style="21" customWidth="1"/>
    <col min="2" max="2" width="8.453125" style="21" customWidth="1"/>
    <col min="3" max="3" width="9.1796875" style="21" customWidth="1"/>
    <col min="4" max="4" width="11.1796875" style="18" customWidth="1"/>
    <col min="5" max="5" width="15" style="18" bestFit="1" customWidth="1"/>
    <col min="6" max="6" width="9" style="18" customWidth="1"/>
    <col min="7" max="7" width="9.453125" style="18" customWidth="1"/>
    <col min="8" max="8" width="10.453125" style="18" customWidth="1"/>
    <col min="9" max="9" width="10.54296875" style="18" customWidth="1"/>
    <col min="10" max="10" width="10.453125" style="18" customWidth="1"/>
    <col min="11" max="11" width="10.1796875" style="18" customWidth="1"/>
    <col min="12" max="12" width="9.81640625" style="18" customWidth="1"/>
    <col min="13" max="13" width="9.453125" style="18" customWidth="1"/>
    <col min="14" max="14" width="10.453125" style="18" customWidth="1"/>
    <col min="15" max="15" width="9.453125" style="18" customWidth="1"/>
    <col min="16" max="16" width="8.81640625" style="18" customWidth="1"/>
    <col min="17" max="17" width="9.1796875" style="18" customWidth="1"/>
    <col min="18" max="18" width="10" style="18"/>
    <col min="19" max="16384" width="10" style="21"/>
  </cols>
  <sheetData>
    <row r="1" spans="1:18" ht="13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53" customFormat="1" ht="26.5" thickBot="1" x14ac:dyDescent="0.35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64</v>
      </c>
      <c r="N2" s="7" t="s">
        <v>6</v>
      </c>
      <c r="O2" s="13">
        <v>12</v>
      </c>
      <c r="P2" s="7" t="s">
        <v>7</v>
      </c>
      <c r="Q2" s="13">
        <v>1</v>
      </c>
      <c r="R2" s="52"/>
    </row>
    <row r="3" spans="1:18" ht="13.5" thickBot="1" x14ac:dyDescent="0.35">
      <c r="A3" s="14"/>
      <c r="B3" s="15"/>
      <c r="C3" s="15"/>
      <c r="D3" s="15"/>
      <c r="E3" s="16"/>
      <c r="F3" s="17"/>
      <c r="G3" s="16"/>
      <c r="I3" s="19"/>
      <c r="J3" s="17"/>
      <c r="K3" s="16"/>
      <c r="M3" s="20"/>
      <c r="O3" s="20"/>
      <c r="R3" s="21"/>
    </row>
    <row r="4" spans="1:18" ht="13.5" thickBot="1" x14ac:dyDescent="0.35"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4 Bdrm</v>
      </c>
      <c r="L4" s="30" t="s">
        <v>10</v>
      </c>
      <c r="M4" s="54">
        <f>E4/Q2</f>
        <v>0</v>
      </c>
      <c r="N4" s="55"/>
    </row>
    <row r="5" spans="1:18" ht="13" thickBot="1" x14ac:dyDescent="0.3">
      <c r="D5" s="21"/>
    </row>
    <row r="6" spans="1:18" s="53" customFormat="1" ht="26.5" thickBot="1" x14ac:dyDescent="0.35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8" x14ac:dyDescent="0.2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8" x14ac:dyDescent="0.2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8" x14ac:dyDescent="0.2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x14ac:dyDescent="0.2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x14ac:dyDescent="0.2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x14ac:dyDescent="0.2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x14ac:dyDescent="0.2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8" x14ac:dyDescent="0.2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8" x14ac:dyDescent="0.2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x14ac:dyDescent="0.2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9" x14ac:dyDescent="0.2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9" x14ac:dyDescent="0.2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9" x14ac:dyDescent="0.2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9" x14ac:dyDescent="0.2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9" x14ac:dyDescent="0.2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9" x14ac:dyDescent="0.2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9" x14ac:dyDescent="0.2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9" x14ac:dyDescent="0.2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S24" s="18"/>
    </row>
    <row r="25" spans="1:19" x14ac:dyDescent="0.2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S25" s="18"/>
    </row>
    <row r="26" spans="1:19" x14ac:dyDescent="0.2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9" x14ac:dyDescent="0.2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9" x14ac:dyDescent="0.2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x14ac:dyDescent="0.2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9" x14ac:dyDescent="0.2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9" x14ac:dyDescent="0.2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9" x14ac:dyDescent="0.2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8" x14ac:dyDescent="0.2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1"/>
    </row>
    <row r="34" spans="1:18" x14ac:dyDescent="0.2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21"/>
    </row>
    <row r="35" spans="1:18" x14ac:dyDescent="0.2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  <c r="R35" s="21"/>
    </row>
    <row r="36" spans="1:18" x14ac:dyDescent="0.2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21"/>
    </row>
    <row r="37" spans="1:18" x14ac:dyDescent="0.2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1"/>
    </row>
    <row r="38" spans="1:18" x14ac:dyDescent="0.2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21"/>
    </row>
    <row r="39" spans="1:18" x14ac:dyDescent="0.2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21"/>
    </row>
    <row r="40" spans="1:18" x14ac:dyDescent="0.2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21"/>
    </row>
    <row r="41" spans="1:18" x14ac:dyDescent="0.2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21"/>
    </row>
    <row r="42" spans="1:18" x14ac:dyDescent="0.2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21"/>
    </row>
    <row r="43" spans="1:18" x14ac:dyDescent="0.2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21"/>
    </row>
    <row r="44" spans="1:18" x14ac:dyDescent="0.2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21"/>
    </row>
    <row r="45" spans="1:18" x14ac:dyDescent="0.2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21"/>
    </row>
    <row r="46" spans="1:18" x14ac:dyDescent="0.2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21"/>
    </row>
    <row r="48" spans="1:18" x14ac:dyDescent="0.25">
      <c r="B48" s="56"/>
      <c r="C48" s="56"/>
      <c r="D48" s="57"/>
      <c r="E48" s="57"/>
      <c r="F48" s="57"/>
      <c r="H48" s="58"/>
      <c r="R48" s="21"/>
    </row>
  </sheetData>
  <mergeCells count="8">
    <mergeCell ref="B48:C48"/>
    <mergeCell ref="D48:F48"/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H17" sqref="H17"/>
    </sheetView>
  </sheetViews>
  <sheetFormatPr defaultColWidth="10" defaultRowHeight="12.5" x14ac:dyDescent="0.25"/>
  <cols>
    <col min="1" max="1" width="6.81640625" style="21" customWidth="1"/>
    <col min="2" max="2" width="8.453125" style="21" customWidth="1"/>
    <col min="3" max="3" width="9.1796875" style="21" customWidth="1"/>
    <col min="4" max="4" width="11.1796875" style="18" customWidth="1"/>
    <col min="5" max="5" width="15" style="18" bestFit="1" customWidth="1"/>
    <col min="6" max="6" width="9" style="18" customWidth="1"/>
    <col min="7" max="7" width="9.453125" style="18" customWidth="1"/>
    <col min="8" max="8" width="10.453125" style="18" customWidth="1"/>
    <col min="9" max="9" width="10.54296875" style="18" customWidth="1"/>
    <col min="10" max="10" width="10.453125" style="18" customWidth="1"/>
    <col min="11" max="11" width="10.1796875" style="18" customWidth="1"/>
    <col min="12" max="12" width="9.81640625" style="18" customWidth="1"/>
    <col min="13" max="13" width="9.453125" style="18" customWidth="1"/>
    <col min="14" max="14" width="10.453125" style="18" customWidth="1"/>
    <col min="15" max="15" width="9.453125" style="18" customWidth="1"/>
    <col min="16" max="16" width="8.81640625" style="18" customWidth="1"/>
    <col min="17" max="17" width="9.1796875" style="18" customWidth="1"/>
    <col min="18" max="18" width="10" style="18"/>
    <col min="19" max="16384" width="10" style="21"/>
  </cols>
  <sheetData>
    <row r="1" spans="1:18" ht="13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53" customFormat="1" ht="26.5" thickBot="1" x14ac:dyDescent="0.35">
      <c r="A2" s="3" t="s">
        <v>1</v>
      </c>
      <c r="B2" s="4"/>
      <c r="C2" s="5"/>
      <c r="D2" s="5"/>
      <c r="E2" s="6"/>
      <c r="F2" s="7" t="s">
        <v>60</v>
      </c>
      <c r="G2" s="8"/>
      <c r="H2" s="7" t="s">
        <v>2</v>
      </c>
      <c r="I2" s="9"/>
      <c r="J2" s="10" t="s">
        <v>3</v>
      </c>
      <c r="K2" s="11"/>
      <c r="L2" s="7" t="s">
        <v>4</v>
      </c>
      <c r="M2" s="12" t="s">
        <v>65</v>
      </c>
      <c r="N2" s="7" t="s">
        <v>6</v>
      </c>
      <c r="O2" s="13">
        <v>12</v>
      </c>
      <c r="P2" s="7" t="s">
        <v>7</v>
      </c>
      <c r="Q2" s="13">
        <v>1</v>
      </c>
      <c r="R2" s="52"/>
    </row>
    <row r="3" spans="1:18" ht="13.5" thickBot="1" x14ac:dyDescent="0.35">
      <c r="A3" s="14"/>
      <c r="B3" s="15"/>
      <c r="C3" s="15"/>
      <c r="D3" s="15"/>
      <c r="E3" s="16"/>
      <c r="F3" s="17"/>
      <c r="G3" s="16"/>
      <c r="I3" s="19"/>
      <c r="J3" s="17"/>
      <c r="K3" s="16"/>
      <c r="M3" s="20"/>
      <c r="O3" s="20"/>
      <c r="R3" s="21"/>
    </row>
    <row r="4" spans="1:18" ht="13.5" thickBot="1" x14ac:dyDescent="0.35">
      <c r="B4" s="22" t="s">
        <v>8</v>
      </c>
      <c r="C4" s="23"/>
      <c r="D4" s="23"/>
      <c r="E4" s="24">
        <f>SUM(D7:D46)</f>
        <v>0</v>
      </c>
      <c r="F4" s="25"/>
      <c r="G4" s="26"/>
      <c r="H4" s="27" t="s">
        <v>9</v>
      </c>
      <c r="I4" s="28"/>
      <c r="J4" s="28"/>
      <c r="K4" s="29" t="str">
        <f>M2</f>
        <v>5 Bdrm</v>
      </c>
      <c r="L4" s="30" t="s">
        <v>10</v>
      </c>
      <c r="M4" s="54">
        <f>E4/Q2</f>
        <v>0</v>
      </c>
      <c r="N4" s="55"/>
    </row>
    <row r="5" spans="1:18" ht="13" thickBot="1" x14ac:dyDescent="0.3">
      <c r="D5" s="21"/>
    </row>
    <row r="6" spans="1:18" s="53" customFormat="1" ht="26.5" thickBot="1" x14ac:dyDescent="0.35">
      <c r="A6" s="33" t="s">
        <v>11</v>
      </c>
      <c r="B6" s="33" t="s">
        <v>12</v>
      </c>
      <c r="C6" s="33" t="s">
        <v>13</v>
      </c>
      <c r="D6" s="33" t="s">
        <v>14</v>
      </c>
      <c r="E6" s="34" t="s">
        <v>15</v>
      </c>
      <c r="F6" s="35" t="s">
        <v>16</v>
      </c>
      <c r="G6" s="35" t="s">
        <v>17</v>
      </c>
      <c r="H6" s="35" t="s">
        <v>18</v>
      </c>
      <c r="I6" s="35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5" t="s">
        <v>25</v>
      </c>
      <c r="P6" s="35" t="s">
        <v>26</v>
      </c>
      <c r="Q6" s="35" t="s">
        <v>27</v>
      </c>
    </row>
    <row r="7" spans="1:18" x14ac:dyDescent="0.25">
      <c r="A7" s="36">
        <v>1</v>
      </c>
      <c r="B7" s="37">
        <f>O2</f>
        <v>12</v>
      </c>
      <c r="C7" s="38"/>
      <c r="D7" s="39">
        <f>E7/B7</f>
        <v>0</v>
      </c>
      <c r="E7" s="39">
        <f>SUM(F7:Q7)</f>
        <v>0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</row>
    <row r="8" spans="1:18" x14ac:dyDescent="0.25">
      <c r="A8" s="42">
        <v>2</v>
      </c>
      <c r="B8" s="43">
        <f>B7</f>
        <v>12</v>
      </c>
      <c r="C8" s="44"/>
      <c r="D8" s="45">
        <f>E8/B8</f>
        <v>0</v>
      </c>
      <c r="E8" s="45">
        <f t="shared" ref="E8:E46" si="0">SUM(F8:Q8)</f>
        <v>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</row>
    <row r="9" spans="1:18" x14ac:dyDescent="0.25">
      <c r="A9" s="42">
        <v>3</v>
      </c>
      <c r="B9" s="43">
        <f t="shared" ref="B9:B46" si="1">B8</f>
        <v>12</v>
      </c>
      <c r="C9" s="44"/>
      <c r="D9" s="45">
        <f>E9/B9</f>
        <v>0</v>
      </c>
      <c r="E9" s="45">
        <f t="shared" si="0"/>
        <v>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8" x14ac:dyDescent="0.25">
      <c r="A10" s="42">
        <v>4</v>
      </c>
      <c r="B10" s="43">
        <f t="shared" si="1"/>
        <v>12</v>
      </c>
      <c r="C10" s="44"/>
      <c r="D10" s="45">
        <f t="shared" ref="D10:D46" si="2">E10/B10</f>
        <v>0</v>
      </c>
      <c r="E10" s="45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8" x14ac:dyDescent="0.25">
      <c r="A11" s="42">
        <v>5</v>
      </c>
      <c r="B11" s="43">
        <f t="shared" si="1"/>
        <v>12</v>
      </c>
      <c r="C11" s="44"/>
      <c r="D11" s="45">
        <f t="shared" si="2"/>
        <v>0</v>
      </c>
      <c r="E11" s="45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8" x14ac:dyDescent="0.25">
      <c r="A12" s="42">
        <v>6</v>
      </c>
      <c r="B12" s="43">
        <f t="shared" si="1"/>
        <v>12</v>
      </c>
      <c r="C12" s="44"/>
      <c r="D12" s="45">
        <f t="shared" si="2"/>
        <v>0</v>
      </c>
      <c r="E12" s="45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8" x14ac:dyDescent="0.25">
      <c r="A13" s="42">
        <v>7</v>
      </c>
      <c r="B13" s="43">
        <f t="shared" si="1"/>
        <v>12</v>
      </c>
      <c r="C13" s="44"/>
      <c r="D13" s="45">
        <f t="shared" si="2"/>
        <v>0</v>
      </c>
      <c r="E13" s="45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7"/>
    </row>
    <row r="14" spans="1:18" x14ac:dyDescent="0.25">
      <c r="A14" s="42">
        <v>8</v>
      </c>
      <c r="B14" s="43">
        <f t="shared" si="1"/>
        <v>12</v>
      </c>
      <c r="C14" s="44"/>
      <c r="D14" s="45">
        <f t="shared" si="2"/>
        <v>0</v>
      </c>
      <c r="E14" s="45">
        <f t="shared" si="0"/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8" x14ac:dyDescent="0.25">
      <c r="A15" s="42">
        <v>9</v>
      </c>
      <c r="B15" s="43">
        <f t="shared" si="1"/>
        <v>12</v>
      </c>
      <c r="C15" s="44"/>
      <c r="D15" s="45">
        <f t="shared" si="2"/>
        <v>0</v>
      </c>
      <c r="E15" s="45">
        <f t="shared" si="0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x14ac:dyDescent="0.25">
      <c r="A16" s="42">
        <v>10</v>
      </c>
      <c r="B16" s="43">
        <f t="shared" si="1"/>
        <v>12</v>
      </c>
      <c r="C16" s="44"/>
      <c r="D16" s="45">
        <f t="shared" si="2"/>
        <v>0</v>
      </c>
      <c r="E16" s="45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19" x14ac:dyDescent="0.25">
      <c r="A17" s="42">
        <v>11</v>
      </c>
      <c r="B17" s="43">
        <f t="shared" si="1"/>
        <v>12</v>
      </c>
      <c r="C17" s="44"/>
      <c r="D17" s="45">
        <f t="shared" si="2"/>
        <v>0</v>
      </c>
      <c r="E17" s="45">
        <f t="shared" si="0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</row>
    <row r="18" spans="1:19" x14ac:dyDescent="0.25">
      <c r="A18" s="42">
        <v>12</v>
      </c>
      <c r="B18" s="43">
        <f t="shared" si="1"/>
        <v>12</v>
      </c>
      <c r="C18" s="44"/>
      <c r="D18" s="45">
        <f t="shared" si="2"/>
        <v>0</v>
      </c>
      <c r="E18" s="45">
        <f t="shared" si="0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9" x14ac:dyDescent="0.25">
      <c r="A19" s="42">
        <v>13</v>
      </c>
      <c r="B19" s="43">
        <f t="shared" si="1"/>
        <v>12</v>
      </c>
      <c r="C19" s="44"/>
      <c r="D19" s="45">
        <f t="shared" si="2"/>
        <v>0</v>
      </c>
      <c r="E19" s="45">
        <f t="shared" si="0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</row>
    <row r="20" spans="1:19" x14ac:dyDescent="0.25">
      <c r="A20" s="42">
        <v>14</v>
      </c>
      <c r="B20" s="43">
        <f t="shared" si="1"/>
        <v>12</v>
      </c>
      <c r="C20" s="44"/>
      <c r="D20" s="45">
        <f t="shared" si="2"/>
        <v>0</v>
      </c>
      <c r="E20" s="45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7"/>
    </row>
    <row r="21" spans="1:19" x14ac:dyDescent="0.25">
      <c r="A21" s="42">
        <v>15</v>
      </c>
      <c r="B21" s="43">
        <f t="shared" si="1"/>
        <v>12</v>
      </c>
      <c r="C21" s="44"/>
      <c r="D21" s="45">
        <f t="shared" si="2"/>
        <v>0</v>
      </c>
      <c r="E21" s="45">
        <f t="shared" si="0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2" spans="1:19" x14ac:dyDescent="0.25">
      <c r="A22" s="42">
        <v>16</v>
      </c>
      <c r="B22" s="43">
        <f t="shared" si="1"/>
        <v>12</v>
      </c>
      <c r="C22" s="44"/>
      <c r="D22" s="45">
        <f t="shared" si="2"/>
        <v>0</v>
      </c>
      <c r="E22" s="45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</row>
    <row r="23" spans="1:19" x14ac:dyDescent="0.25">
      <c r="A23" s="42">
        <v>17</v>
      </c>
      <c r="B23" s="43">
        <f t="shared" si="1"/>
        <v>12</v>
      </c>
      <c r="C23" s="44"/>
      <c r="D23" s="45">
        <f t="shared" si="2"/>
        <v>0</v>
      </c>
      <c r="E23" s="45">
        <f t="shared" si="0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</row>
    <row r="24" spans="1:19" x14ac:dyDescent="0.25">
      <c r="A24" s="42">
        <v>18</v>
      </c>
      <c r="B24" s="43">
        <f t="shared" si="1"/>
        <v>12</v>
      </c>
      <c r="C24" s="44"/>
      <c r="D24" s="45">
        <f t="shared" si="2"/>
        <v>0</v>
      </c>
      <c r="E24" s="45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S24" s="18"/>
    </row>
    <row r="25" spans="1:19" x14ac:dyDescent="0.25">
      <c r="A25" s="42">
        <v>19</v>
      </c>
      <c r="B25" s="43">
        <f t="shared" si="1"/>
        <v>12</v>
      </c>
      <c r="C25" s="44"/>
      <c r="D25" s="45">
        <f t="shared" si="2"/>
        <v>0</v>
      </c>
      <c r="E25" s="45">
        <f t="shared" si="0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  <c r="S25" s="18"/>
    </row>
    <row r="26" spans="1:19" x14ac:dyDescent="0.25">
      <c r="A26" s="42">
        <v>20</v>
      </c>
      <c r="B26" s="43">
        <f t="shared" si="1"/>
        <v>12</v>
      </c>
      <c r="C26" s="44"/>
      <c r="D26" s="45">
        <f t="shared" si="2"/>
        <v>0</v>
      </c>
      <c r="E26" s="45">
        <f t="shared" si="0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7"/>
    </row>
    <row r="27" spans="1:19" x14ac:dyDescent="0.25">
      <c r="A27" s="42">
        <v>21</v>
      </c>
      <c r="B27" s="43">
        <f t="shared" si="1"/>
        <v>12</v>
      </c>
      <c r="C27" s="44"/>
      <c r="D27" s="45">
        <f t="shared" si="2"/>
        <v>0</v>
      </c>
      <c r="E27" s="45">
        <f t="shared" si="0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7"/>
    </row>
    <row r="28" spans="1:19" x14ac:dyDescent="0.25">
      <c r="A28" s="42">
        <v>22</v>
      </c>
      <c r="B28" s="43">
        <f t="shared" si="1"/>
        <v>12</v>
      </c>
      <c r="C28" s="44"/>
      <c r="D28" s="45">
        <f t="shared" si="2"/>
        <v>0</v>
      </c>
      <c r="E28" s="45">
        <f t="shared" si="0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7"/>
    </row>
    <row r="29" spans="1:19" x14ac:dyDescent="0.25">
      <c r="A29" s="42">
        <v>23</v>
      </c>
      <c r="B29" s="43">
        <f t="shared" si="1"/>
        <v>12</v>
      </c>
      <c r="C29" s="44"/>
      <c r="D29" s="45">
        <f t="shared" si="2"/>
        <v>0</v>
      </c>
      <c r="E29" s="45">
        <f t="shared" si="0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</row>
    <row r="30" spans="1:19" x14ac:dyDescent="0.25">
      <c r="A30" s="42">
        <v>24</v>
      </c>
      <c r="B30" s="43">
        <f t="shared" si="1"/>
        <v>12</v>
      </c>
      <c r="C30" s="44"/>
      <c r="D30" s="45">
        <f t="shared" si="2"/>
        <v>0</v>
      </c>
      <c r="E30" s="45">
        <f t="shared" si="0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7"/>
    </row>
    <row r="31" spans="1:19" x14ac:dyDescent="0.25">
      <c r="A31" s="42">
        <v>25</v>
      </c>
      <c r="B31" s="43">
        <f t="shared" si="1"/>
        <v>12</v>
      </c>
      <c r="C31" s="44"/>
      <c r="D31" s="45">
        <f t="shared" si="2"/>
        <v>0</v>
      </c>
      <c r="E31" s="45">
        <f t="shared" si="0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</row>
    <row r="32" spans="1:19" x14ac:dyDescent="0.25">
      <c r="A32" s="42">
        <v>26</v>
      </c>
      <c r="B32" s="43">
        <f t="shared" si="1"/>
        <v>12</v>
      </c>
      <c r="C32" s="44"/>
      <c r="D32" s="45">
        <f t="shared" si="2"/>
        <v>0</v>
      </c>
      <c r="E32" s="45">
        <f t="shared" si="0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</row>
    <row r="33" spans="1:18" x14ac:dyDescent="0.25">
      <c r="A33" s="42">
        <v>27</v>
      </c>
      <c r="B33" s="43">
        <f t="shared" si="1"/>
        <v>12</v>
      </c>
      <c r="C33" s="44"/>
      <c r="D33" s="45">
        <f t="shared" si="2"/>
        <v>0</v>
      </c>
      <c r="E33" s="45">
        <f t="shared" si="0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7"/>
      <c r="R33" s="21"/>
    </row>
    <row r="34" spans="1:18" x14ac:dyDescent="0.25">
      <c r="A34" s="42">
        <v>28</v>
      </c>
      <c r="B34" s="43">
        <f t="shared" si="1"/>
        <v>12</v>
      </c>
      <c r="C34" s="44"/>
      <c r="D34" s="45">
        <f t="shared" si="2"/>
        <v>0</v>
      </c>
      <c r="E34" s="45">
        <f t="shared" si="0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7"/>
      <c r="R34" s="21"/>
    </row>
    <row r="35" spans="1:18" x14ac:dyDescent="0.25">
      <c r="A35" s="42">
        <v>29</v>
      </c>
      <c r="B35" s="43">
        <f t="shared" si="1"/>
        <v>12</v>
      </c>
      <c r="C35" s="44"/>
      <c r="D35" s="45">
        <f t="shared" si="2"/>
        <v>0</v>
      </c>
      <c r="E35" s="45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7"/>
      <c r="R35" s="21"/>
    </row>
    <row r="36" spans="1:18" x14ac:dyDescent="0.25">
      <c r="A36" s="42">
        <v>30</v>
      </c>
      <c r="B36" s="43">
        <f t="shared" si="1"/>
        <v>12</v>
      </c>
      <c r="C36" s="44"/>
      <c r="D36" s="45">
        <f t="shared" si="2"/>
        <v>0</v>
      </c>
      <c r="E36" s="45">
        <f t="shared" si="0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21"/>
    </row>
    <row r="37" spans="1:18" x14ac:dyDescent="0.25">
      <c r="A37" s="42">
        <v>31</v>
      </c>
      <c r="B37" s="43">
        <f t="shared" si="1"/>
        <v>12</v>
      </c>
      <c r="C37" s="44"/>
      <c r="D37" s="45">
        <f t="shared" si="2"/>
        <v>0</v>
      </c>
      <c r="E37" s="45">
        <f t="shared" si="0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21"/>
    </row>
    <row r="38" spans="1:18" x14ac:dyDescent="0.25">
      <c r="A38" s="42">
        <v>32</v>
      </c>
      <c r="B38" s="43">
        <f t="shared" si="1"/>
        <v>12</v>
      </c>
      <c r="C38" s="44"/>
      <c r="D38" s="45">
        <f t="shared" si="2"/>
        <v>0</v>
      </c>
      <c r="E38" s="45">
        <f t="shared" si="0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21"/>
    </row>
    <row r="39" spans="1:18" x14ac:dyDescent="0.25">
      <c r="A39" s="42">
        <v>33</v>
      </c>
      <c r="B39" s="43">
        <f t="shared" si="1"/>
        <v>12</v>
      </c>
      <c r="C39" s="44"/>
      <c r="D39" s="45">
        <f t="shared" si="2"/>
        <v>0</v>
      </c>
      <c r="E39" s="45">
        <f t="shared" si="0"/>
        <v>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21"/>
    </row>
    <row r="40" spans="1:18" x14ac:dyDescent="0.25">
      <c r="A40" s="42">
        <v>34</v>
      </c>
      <c r="B40" s="43">
        <f t="shared" si="1"/>
        <v>12</v>
      </c>
      <c r="C40" s="44"/>
      <c r="D40" s="45">
        <f t="shared" si="2"/>
        <v>0</v>
      </c>
      <c r="E40" s="45">
        <f t="shared" si="0"/>
        <v>0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21"/>
    </row>
    <row r="41" spans="1:18" x14ac:dyDescent="0.25">
      <c r="A41" s="42">
        <v>35</v>
      </c>
      <c r="B41" s="43">
        <f t="shared" si="1"/>
        <v>12</v>
      </c>
      <c r="C41" s="44"/>
      <c r="D41" s="45">
        <f t="shared" si="2"/>
        <v>0</v>
      </c>
      <c r="E41" s="45">
        <f t="shared" si="0"/>
        <v>0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21"/>
    </row>
    <row r="42" spans="1:18" x14ac:dyDescent="0.25">
      <c r="A42" s="42">
        <v>36</v>
      </c>
      <c r="B42" s="43">
        <f t="shared" si="1"/>
        <v>12</v>
      </c>
      <c r="C42" s="44"/>
      <c r="D42" s="45">
        <f t="shared" si="2"/>
        <v>0</v>
      </c>
      <c r="E42" s="45">
        <f t="shared" si="0"/>
        <v>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21"/>
    </row>
    <row r="43" spans="1:18" x14ac:dyDescent="0.25">
      <c r="A43" s="42">
        <v>37</v>
      </c>
      <c r="B43" s="43">
        <f t="shared" si="1"/>
        <v>12</v>
      </c>
      <c r="C43" s="44"/>
      <c r="D43" s="45">
        <f t="shared" si="2"/>
        <v>0</v>
      </c>
      <c r="E43" s="45">
        <f t="shared" si="0"/>
        <v>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21"/>
    </row>
    <row r="44" spans="1:18" x14ac:dyDescent="0.25">
      <c r="A44" s="42">
        <v>38</v>
      </c>
      <c r="B44" s="43">
        <f t="shared" si="1"/>
        <v>12</v>
      </c>
      <c r="C44" s="44"/>
      <c r="D44" s="45">
        <f t="shared" si="2"/>
        <v>0</v>
      </c>
      <c r="E44" s="45">
        <f t="shared" si="0"/>
        <v>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21"/>
    </row>
    <row r="45" spans="1:18" x14ac:dyDescent="0.25">
      <c r="A45" s="42">
        <v>39</v>
      </c>
      <c r="B45" s="43">
        <f t="shared" si="1"/>
        <v>12</v>
      </c>
      <c r="C45" s="44"/>
      <c r="D45" s="45">
        <f t="shared" si="2"/>
        <v>0</v>
      </c>
      <c r="E45" s="45">
        <f t="shared" si="0"/>
        <v>0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21"/>
    </row>
    <row r="46" spans="1:18" x14ac:dyDescent="0.25">
      <c r="A46" s="42">
        <v>40</v>
      </c>
      <c r="B46" s="43">
        <f t="shared" si="1"/>
        <v>12</v>
      </c>
      <c r="C46" s="44"/>
      <c r="D46" s="45">
        <f t="shared" si="2"/>
        <v>0</v>
      </c>
      <c r="E46" s="45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21"/>
    </row>
    <row r="48" spans="1:18" x14ac:dyDescent="0.25">
      <c r="B48" s="56"/>
      <c r="C48" s="56"/>
      <c r="D48" s="57"/>
      <c r="E48" s="57"/>
      <c r="F48" s="57"/>
      <c r="H48" s="58"/>
      <c r="R48" s="21"/>
    </row>
  </sheetData>
  <mergeCells count="8">
    <mergeCell ref="B48:C48"/>
    <mergeCell ref="D48:F48"/>
    <mergeCell ref="A1:Q1"/>
    <mergeCell ref="A2:B2"/>
    <mergeCell ref="C2:E2"/>
    <mergeCell ref="B4:D4"/>
    <mergeCell ref="E4:F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0 Bdrm</vt:lpstr>
      <vt:lpstr>1 Bdrm</vt:lpstr>
      <vt:lpstr>2 Bdrm</vt:lpstr>
      <vt:lpstr>3 Bdrm</vt:lpstr>
      <vt:lpstr>4 Bdrm</vt:lpstr>
      <vt:lpstr>5 Bdrm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Kanti Keislar</dc:creator>
  <cp:lastModifiedBy>Kanti Keislar</cp:lastModifiedBy>
  <dcterms:created xsi:type="dcterms:W3CDTF">2019-02-21T17:42:04Z</dcterms:created>
  <dcterms:modified xsi:type="dcterms:W3CDTF">2019-02-21T17:47:04Z</dcterms:modified>
</cp:coreProperties>
</file>